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1385" windowHeight="546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<sst xmlns="http://schemas.openxmlformats.org/spreadsheetml/2006/main" count="111" uniqueCount="73">
  <si>
    <t>科目名稱</t>
  </si>
  <si>
    <t>科目代碼</t>
  </si>
  <si>
    <r>
      <t>系主任簽章</t>
    </r>
    <r>
      <rPr>
        <sz val="12"/>
        <rFont val="Times New Roman"/>
        <family val="1"/>
      </rPr>
      <t>:</t>
    </r>
  </si>
  <si>
    <t>備註</t>
  </si>
  <si>
    <t xml:space="preserve">  </t>
  </si>
  <si>
    <t>總學分</t>
  </si>
  <si>
    <t>開課情形</t>
  </si>
  <si>
    <t>第一學年</t>
  </si>
  <si>
    <t>第二學年</t>
  </si>
  <si>
    <t>上學期</t>
  </si>
  <si>
    <t>下學期</t>
  </si>
  <si>
    <t>學分</t>
  </si>
  <si>
    <t>時數</t>
  </si>
  <si>
    <t>專業必修小計</t>
  </si>
  <si>
    <t>專業選修小計</t>
  </si>
  <si>
    <t>總時數</t>
  </si>
  <si>
    <t>科目類別</t>
  </si>
  <si>
    <t>專題討論</t>
  </si>
  <si>
    <t>高等高分子化學</t>
  </si>
  <si>
    <t>物理冶金</t>
  </si>
  <si>
    <t>高等高分子物理</t>
  </si>
  <si>
    <t>材料機械性質</t>
  </si>
  <si>
    <t>論文</t>
  </si>
  <si>
    <t>有機材料合成</t>
  </si>
  <si>
    <t>纖維染整加工專論</t>
  </si>
  <si>
    <t>材料表面工程</t>
  </si>
  <si>
    <t>材料破壞學</t>
  </si>
  <si>
    <t>奈微米材料製程技術</t>
  </si>
  <si>
    <t>複合材料專論</t>
  </si>
  <si>
    <t>高分子加工專料</t>
  </si>
  <si>
    <t>機能性材料專論</t>
  </si>
  <si>
    <t>實驗設計分析</t>
  </si>
  <si>
    <t>塑性加工</t>
  </si>
  <si>
    <t>電腦輔助工程分析</t>
  </si>
  <si>
    <t>醫工材料</t>
  </si>
  <si>
    <t>非傳統製造技術</t>
  </si>
  <si>
    <t>綠色能源材料</t>
  </si>
  <si>
    <t>奈米材料應用技術</t>
  </si>
  <si>
    <t>分組選修小計</t>
  </si>
  <si>
    <r>
      <t>1.</t>
    </r>
    <r>
      <rPr>
        <b/>
        <sz val="11"/>
        <rFont val="標楷體"/>
        <family val="4"/>
      </rPr>
      <t>畢業總學分</t>
    </r>
    <r>
      <rPr>
        <b/>
        <sz val="11"/>
        <rFont val="Times New Roman"/>
        <family val="1"/>
      </rPr>
      <t>30</t>
    </r>
    <r>
      <rPr>
        <b/>
        <sz val="11"/>
        <rFont val="標楷體"/>
        <family val="4"/>
      </rPr>
      <t>學分。其中必修</t>
    </r>
    <r>
      <rPr>
        <b/>
        <sz val="11"/>
        <rFont val="Times New Roman"/>
        <family val="1"/>
      </rPr>
      <t xml:space="preserve"> 6</t>
    </r>
    <r>
      <rPr>
        <b/>
        <sz val="11"/>
        <rFont val="標楷體"/>
        <family val="4"/>
      </rPr>
      <t>學分、選修</t>
    </r>
    <r>
      <rPr>
        <b/>
        <sz val="11"/>
        <rFont val="Times New Roman"/>
        <family val="1"/>
      </rPr>
      <t xml:space="preserve">  24 </t>
    </r>
    <r>
      <rPr>
        <b/>
        <sz val="11"/>
        <rFont val="標楷體"/>
        <family val="4"/>
      </rPr>
      <t>學分。</t>
    </r>
  </si>
  <si>
    <t xml:space="preserve">教育目標：                                                                                                                                                                                                                                                                                                                       (1)培養學生具備纖維及高分子加工技術與材料科技應用能力                                                                                                                                                                                                                                                           (2)培養學生成為纖維產業專業人才，並成為具備相關材料應用之技術專才                                                                                                                                                                                                                      (3)透過科技產業相關課程選讀，培育學生具有產業材料應用基本學識，與跨領域材料應用整合能力                                                                                                                                                                                           (4)提昇學生專業語文能力                                                    </t>
  </si>
  <si>
    <r>
      <t>亞東技術學院</t>
    </r>
    <r>
      <rPr>
        <b/>
        <sz val="16"/>
        <rFont val="標楷體"/>
        <family val="4"/>
      </rPr>
      <t>九十七</t>
    </r>
    <r>
      <rPr>
        <sz val="16"/>
        <rFont val="標楷體"/>
        <family val="4"/>
      </rPr>
      <t xml:space="preserve">學年度 </t>
    </r>
    <r>
      <rPr>
        <sz val="16"/>
        <color indexed="10"/>
        <rFont val="標楷體"/>
        <family val="4"/>
      </rPr>
      <t xml:space="preserve"> 材料應用科技研究所(A組) </t>
    </r>
    <r>
      <rPr>
        <sz val="16"/>
        <rFont val="標楷體"/>
        <family val="4"/>
      </rPr>
      <t>科目表</t>
    </r>
  </si>
  <si>
    <t>必修</t>
  </si>
  <si>
    <t>選修</t>
  </si>
  <si>
    <t xml:space="preserve">教育目標：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透過專業核心課目、技術核心課目及共同產業技術課目，提供學生習得務實的專業知識與技能；
2. 緊密配合教師產學研究計畫執行，訓練學生成為國家重點產業之技術專才；
3. 培訓學生最終成為具有科技應用與整合能力的產業技術創新人才。                                           </t>
  </si>
  <si>
    <r>
      <t>所長簽章</t>
    </r>
    <r>
      <rPr>
        <sz val="12"/>
        <rFont val="Times New Roman"/>
        <family val="1"/>
      </rPr>
      <t>:</t>
    </r>
  </si>
  <si>
    <t>專利申請與迴避</t>
  </si>
  <si>
    <t>有機材料合成</t>
  </si>
  <si>
    <t>纖維染色加工專論</t>
  </si>
  <si>
    <t xml:space="preserve">纖維整理加工專論   </t>
  </si>
  <si>
    <t xml:space="preserve">機能性紡織品專論   </t>
  </si>
  <si>
    <t xml:space="preserve">功能性高分子專論   </t>
  </si>
  <si>
    <t>弟3學期</t>
  </si>
  <si>
    <t>專業選修</t>
  </si>
  <si>
    <t>專業必修</t>
  </si>
  <si>
    <t>纖維物理化學專論</t>
  </si>
  <si>
    <t>複合材料專論</t>
  </si>
  <si>
    <t xml:space="preserve">奈米材料應用    </t>
  </si>
  <si>
    <t>2.備註:一、論文：畢業該學期，完成學業要求，一次給予6學分。
       二、應修得系所規定之畢業門檻項目方能畢業。</t>
  </si>
  <si>
    <r>
      <t xml:space="preserve">亞東技術學院103學年度   材料與纖維系 </t>
    </r>
    <r>
      <rPr>
        <sz val="16"/>
        <color indexed="10"/>
        <rFont val="標楷體"/>
        <family val="4"/>
      </rPr>
      <t>應用科技碩士班</t>
    </r>
    <r>
      <rPr>
        <sz val="16"/>
        <rFont val="標楷體"/>
        <family val="4"/>
      </rPr>
      <t>科目表</t>
    </r>
  </si>
  <si>
    <r>
      <t>1.</t>
    </r>
    <r>
      <rPr>
        <b/>
        <sz val="11"/>
        <rFont val="標楷體"/>
        <family val="4"/>
      </rPr>
      <t>畢業總學分</t>
    </r>
    <r>
      <rPr>
        <b/>
        <sz val="11"/>
        <rFont val="Times New Roman"/>
        <family val="1"/>
      </rPr>
      <t>30</t>
    </r>
    <r>
      <rPr>
        <b/>
        <sz val="11"/>
        <rFont val="標楷體"/>
        <family val="4"/>
      </rPr>
      <t>學分。其中必修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學分、選修</t>
    </r>
    <r>
      <rPr>
        <b/>
        <sz val="11"/>
        <rFont val="Times New Roman"/>
        <family val="1"/>
      </rPr>
      <t xml:space="preserve">18 </t>
    </r>
    <r>
      <rPr>
        <b/>
        <sz val="11"/>
        <rFont val="標楷體"/>
        <family val="4"/>
      </rPr>
      <t>學分。</t>
    </r>
  </si>
  <si>
    <t>8AT1001</t>
  </si>
  <si>
    <t>8AT1002</t>
  </si>
  <si>
    <t>8AT1005</t>
  </si>
  <si>
    <t>8AT1006</t>
  </si>
  <si>
    <t>8AT2005</t>
  </si>
  <si>
    <t>8AT2001</t>
  </si>
  <si>
    <t>8AT2002</t>
  </si>
  <si>
    <t>8AT2046</t>
  </si>
  <si>
    <t>8AT2044</t>
  </si>
  <si>
    <t>8AT2043</t>
  </si>
  <si>
    <t>8AT2045</t>
  </si>
  <si>
    <t>8AT2003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</si>
</sst>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2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7"/>
      <name val="標楷體"/>
      <family val="4"/>
    </font>
    <font>
      <b/>
      <sz val="12"/>
      <name val="新細明體"/>
      <family val="1"/>
    </font>
    <font>
      <sz val="10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9"/>
      <name val="標楷體"/>
      <family val="4"/>
    </font>
    <font>
      <sz val="16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b/>
      <sz val="16"/>
      <name val="標楷體"/>
      <family val="4"/>
    </font>
    <font>
      <sz val="16"/>
      <color indexed="10"/>
      <name val="標楷體"/>
      <family val="4"/>
    </font>
    <font>
      <sz val="10"/>
      <color indexed="8"/>
      <name val="標楷體"/>
      <family val="4"/>
    </font>
    <font>
      <sz val="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17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8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6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0" fontId="24" fillId="0" borderId="11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7"/>
  <sheetViews>
    <sheetView zoomScalePageLayoutView="0" workbookViewId="0" topLeftCell="A1">
      <selection activeCell="R22" sqref="R22"/>
    </sheetView>
  </sheetViews>
  <sheetFormatPr defaultColWidth="9.00390625" defaultRowHeight="16.5"/>
  <cols>
    <col min="1" max="1" width="3.25390625" style="2" customWidth="1"/>
    <col min="2" max="2" width="2.875" style="2" customWidth="1"/>
    <col min="3" max="3" width="9.00390625" style="2" customWidth="1"/>
    <col min="4" max="4" width="17.875" style="2" customWidth="1"/>
    <col min="5" max="6" width="4.50390625" style="10" customWidth="1"/>
    <col min="7" max="7" width="3.75390625" style="2" customWidth="1"/>
    <col min="8" max="8" width="4.125" style="2" customWidth="1"/>
    <col min="9" max="9" width="3.75390625" style="2" customWidth="1"/>
    <col min="10" max="10" width="4.125" style="2" customWidth="1"/>
    <col min="11" max="11" width="3.625" style="2" customWidth="1"/>
    <col min="12" max="12" width="4.125" style="2" customWidth="1"/>
    <col min="13" max="13" width="3.75390625" style="2" customWidth="1"/>
    <col min="14" max="14" width="4.125" style="2" customWidth="1"/>
    <col min="15" max="15" width="11.25390625" style="2" customWidth="1"/>
    <col min="16" max="16384" width="9.00390625" style="2" customWidth="1"/>
  </cols>
  <sheetData>
    <row r="1" ht="13.5" customHeight="1"/>
    <row r="2" spans="2:16" ht="15.75" customHeight="1">
      <c r="B2" s="63" t="s">
        <v>41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3:14" ht="13.5" customHeight="1">
      <c r="C3" s="3"/>
      <c r="D3" s="3"/>
      <c r="E3" s="3"/>
      <c r="F3" s="11"/>
      <c r="G3" s="11"/>
      <c r="H3" s="3"/>
      <c r="I3" s="3"/>
      <c r="J3" s="3"/>
      <c r="K3" s="3"/>
      <c r="L3" s="3"/>
      <c r="M3" s="3"/>
      <c r="N3" s="3"/>
    </row>
    <row r="4" spans="2:16" ht="52.5" customHeight="1">
      <c r="B4" s="65" t="s">
        <v>40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2:14" ht="13.5" customHeight="1" thickBot="1">
      <c r="B5" s="6"/>
      <c r="C5" s="7"/>
      <c r="D5" s="7"/>
      <c r="E5" s="12"/>
      <c r="F5" s="12"/>
      <c r="G5" s="6"/>
      <c r="H5" s="6"/>
      <c r="I5" s="6"/>
      <c r="J5" s="6"/>
      <c r="K5" s="6"/>
      <c r="L5" s="6"/>
      <c r="M5" s="6"/>
      <c r="N5" s="6"/>
    </row>
    <row r="6" spans="2:15" ht="15.75" customHeight="1">
      <c r="B6" s="67" t="s">
        <v>16</v>
      </c>
      <c r="C6" s="73" t="s">
        <v>1</v>
      </c>
      <c r="D6" s="73" t="s">
        <v>0</v>
      </c>
      <c r="E6" s="73" t="s">
        <v>5</v>
      </c>
      <c r="F6" s="73" t="s">
        <v>15</v>
      </c>
      <c r="G6" s="75" t="s">
        <v>6</v>
      </c>
      <c r="H6" s="75"/>
      <c r="I6" s="75"/>
      <c r="J6" s="75"/>
      <c r="K6" s="75"/>
      <c r="L6" s="75"/>
      <c r="M6" s="75"/>
      <c r="N6" s="75"/>
      <c r="O6" s="70" t="s">
        <v>3</v>
      </c>
    </row>
    <row r="7" spans="2:15" ht="15.75" customHeight="1">
      <c r="B7" s="68"/>
      <c r="C7" s="74"/>
      <c r="D7" s="74"/>
      <c r="E7" s="74"/>
      <c r="F7" s="74"/>
      <c r="G7" s="72" t="s">
        <v>7</v>
      </c>
      <c r="H7" s="72"/>
      <c r="I7" s="72"/>
      <c r="J7" s="72"/>
      <c r="K7" s="72" t="s">
        <v>8</v>
      </c>
      <c r="L7" s="72"/>
      <c r="M7" s="72"/>
      <c r="N7" s="72"/>
      <c r="O7" s="71"/>
    </row>
    <row r="8" spans="2:15" ht="15.75" customHeight="1">
      <c r="B8" s="68"/>
      <c r="C8" s="74"/>
      <c r="D8" s="74"/>
      <c r="E8" s="74"/>
      <c r="F8" s="74"/>
      <c r="G8" s="72" t="s">
        <v>9</v>
      </c>
      <c r="H8" s="72"/>
      <c r="I8" s="72" t="s">
        <v>10</v>
      </c>
      <c r="J8" s="72"/>
      <c r="K8" s="72" t="s">
        <v>9</v>
      </c>
      <c r="L8" s="72"/>
      <c r="M8" s="72" t="s">
        <v>10</v>
      </c>
      <c r="N8" s="72"/>
      <c r="O8" s="71"/>
    </row>
    <row r="9" spans="2:15" ht="15.75" customHeight="1">
      <c r="B9" s="69"/>
      <c r="C9" s="74"/>
      <c r="D9" s="74"/>
      <c r="E9" s="74"/>
      <c r="F9" s="74"/>
      <c r="G9" s="27" t="s">
        <v>11</v>
      </c>
      <c r="H9" s="27" t="s">
        <v>12</v>
      </c>
      <c r="I9" s="27" t="s">
        <v>11</v>
      </c>
      <c r="J9" s="27" t="s">
        <v>12</v>
      </c>
      <c r="K9" s="27" t="s">
        <v>11</v>
      </c>
      <c r="L9" s="27" t="s">
        <v>12</v>
      </c>
      <c r="M9" s="27" t="s">
        <v>11</v>
      </c>
      <c r="N9" s="27" t="s">
        <v>12</v>
      </c>
      <c r="O9" s="71"/>
    </row>
    <row r="10" spans="2:15" ht="15.75" customHeight="1">
      <c r="B10" s="83" t="s">
        <v>42</v>
      </c>
      <c r="C10" s="30"/>
      <c r="D10" s="37" t="s">
        <v>17</v>
      </c>
      <c r="E10" s="30">
        <f>G10+I10+K10+M10</f>
        <v>0</v>
      </c>
      <c r="F10" s="30">
        <f>H10+J10+L10+N10</f>
        <v>8</v>
      </c>
      <c r="G10" s="30">
        <v>0</v>
      </c>
      <c r="H10" s="30">
        <v>2</v>
      </c>
      <c r="I10" s="30">
        <v>0</v>
      </c>
      <c r="J10" s="30">
        <v>2</v>
      </c>
      <c r="K10" s="30">
        <v>0</v>
      </c>
      <c r="L10" s="30">
        <v>2</v>
      </c>
      <c r="M10" s="30">
        <v>0</v>
      </c>
      <c r="N10" s="30">
        <v>2</v>
      </c>
      <c r="O10" s="32"/>
    </row>
    <row r="11" spans="2:15" ht="15.75" customHeight="1">
      <c r="B11" s="84"/>
      <c r="C11" s="1"/>
      <c r="D11" s="38" t="s">
        <v>22</v>
      </c>
      <c r="E11" s="30">
        <f aca="true" t="shared" si="0" ref="E11:E32">G11+I11+K11+M11</f>
        <v>6</v>
      </c>
      <c r="F11" s="30">
        <f aca="true" t="shared" si="1" ref="F11:F32">H11+J11+L11+N11</f>
        <v>6</v>
      </c>
      <c r="G11" s="1"/>
      <c r="H11" s="1"/>
      <c r="I11" s="1"/>
      <c r="J11" s="1"/>
      <c r="K11" s="1">
        <v>3</v>
      </c>
      <c r="L11" s="1">
        <v>3</v>
      </c>
      <c r="M11" s="1">
        <v>3</v>
      </c>
      <c r="N11" s="1">
        <v>3</v>
      </c>
      <c r="O11" s="28"/>
    </row>
    <row r="12" spans="2:15" s="19" customFormat="1" ht="18.75" customHeight="1">
      <c r="B12" s="84"/>
      <c r="C12" s="88" t="s">
        <v>13</v>
      </c>
      <c r="D12" s="88"/>
      <c r="E12" s="31">
        <f t="shared" si="0"/>
        <v>6</v>
      </c>
      <c r="F12" s="31">
        <f t="shared" si="1"/>
        <v>14</v>
      </c>
      <c r="G12" s="20">
        <f aca="true" t="shared" si="2" ref="G12:N12">SUM(G10:G11)</f>
        <v>0</v>
      </c>
      <c r="H12" s="20">
        <f t="shared" si="2"/>
        <v>2</v>
      </c>
      <c r="I12" s="20">
        <f t="shared" si="2"/>
        <v>0</v>
      </c>
      <c r="J12" s="20">
        <f t="shared" si="2"/>
        <v>2</v>
      </c>
      <c r="K12" s="20">
        <f t="shared" si="2"/>
        <v>3</v>
      </c>
      <c r="L12" s="20">
        <f t="shared" si="2"/>
        <v>5</v>
      </c>
      <c r="M12" s="20">
        <f t="shared" si="2"/>
        <v>3</v>
      </c>
      <c r="N12" s="20">
        <f t="shared" si="2"/>
        <v>5</v>
      </c>
      <c r="O12" s="34"/>
    </row>
    <row r="13" spans="2:15" ht="15.75" customHeight="1">
      <c r="B13" s="85" t="s">
        <v>43</v>
      </c>
      <c r="C13" s="20"/>
      <c r="D13" s="39" t="s">
        <v>18</v>
      </c>
      <c r="E13" s="30">
        <f t="shared" si="0"/>
        <v>3</v>
      </c>
      <c r="F13" s="30">
        <f t="shared" si="1"/>
        <v>3</v>
      </c>
      <c r="G13" s="1">
        <v>3</v>
      </c>
      <c r="H13" s="1">
        <v>3</v>
      </c>
      <c r="I13" s="1"/>
      <c r="J13" s="1"/>
      <c r="K13" s="1"/>
      <c r="L13" s="1"/>
      <c r="M13" s="1"/>
      <c r="N13" s="1"/>
      <c r="O13" s="24"/>
    </row>
    <row r="14" spans="2:15" ht="16.5" customHeight="1">
      <c r="B14" s="86"/>
      <c r="C14" s="29"/>
      <c r="D14" s="39" t="s">
        <v>19</v>
      </c>
      <c r="E14" s="30">
        <f t="shared" si="0"/>
        <v>3</v>
      </c>
      <c r="F14" s="30">
        <f t="shared" si="1"/>
        <v>3</v>
      </c>
      <c r="G14" s="1">
        <v>3</v>
      </c>
      <c r="H14" s="1">
        <v>3</v>
      </c>
      <c r="I14" s="1"/>
      <c r="J14" s="1"/>
      <c r="K14" s="1"/>
      <c r="L14" s="1"/>
      <c r="M14" s="1"/>
      <c r="N14" s="1"/>
      <c r="O14" s="25"/>
    </row>
    <row r="15" spans="2:15" ht="15.75" customHeight="1">
      <c r="B15" s="86"/>
      <c r="C15" s="1"/>
      <c r="D15" s="39" t="s">
        <v>20</v>
      </c>
      <c r="E15" s="30">
        <f t="shared" si="0"/>
        <v>3</v>
      </c>
      <c r="F15" s="30">
        <f t="shared" si="1"/>
        <v>3</v>
      </c>
      <c r="G15" s="1"/>
      <c r="H15" s="1"/>
      <c r="I15" s="1">
        <v>3</v>
      </c>
      <c r="J15" s="1">
        <v>3</v>
      </c>
      <c r="K15" s="1"/>
      <c r="L15" s="1"/>
      <c r="M15" s="1"/>
      <c r="N15" s="1"/>
      <c r="O15" s="26"/>
    </row>
    <row r="16" spans="2:15" ht="15.75" customHeight="1">
      <c r="B16" s="86"/>
      <c r="C16" s="20"/>
      <c r="D16" s="39" t="s">
        <v>21</v>
      </c>
      <c r="E16" s="30">
        <f t="shared" si="0"/>
        <v>3</v>
      </c>
      <c r="F16" s="30">
        <f t="shared" si="1"/>
        <v>3</v>
      </c>
      <c r="G16" s="1"/>
      <c r="H16" s="1"/>
      <c r="I16" s="1">
        <v>3</v>
      </c>
      <c r="J16" s="1">
        <v>3</v>
      </c>
      <c r="K16" s="1"/>
      <c r="L16" s="1"/>
      <c r="M16" s="1"/>
      <c r="N16" s="1"/>
      <c r="O16" s="26"/>
    </row>
    <row r="17" spans="2:15" ht="15.75" customHeight="1">
      <c r="B17" s="86"/>
      <c r="C17" s="81" t="s">
        <v>14</v>
      </c>
      <c r="D17" s="82"/>
      <c r="E17" s="31">
        <f>SUM(E13:E16)</f>
        <v>12</v>
      </c>
      <c r="F17" s="31">
        <f>SUM(F13:F16)</f>
        <v>12</v>
      </c>
      <c r="G17" s="20">
        <f>SUM(G13:G16)</f>
        <v>6</v>
      </c>
      <c r="H17" s="20">
        <f>SUM(H13:H16)</f>
        <v>6</v>
      </c>
      <c r="I17" s="20">
        <v>0</v>
      </c>
      <c r="J17" s="20">
        <v>0</v>
      </c>
      <c r="K17" s="20">
        <f>SUM(K13:K16)</f>
        <v>0</v>
      </c>
      <c r="L17" s="20">
        <f>SUM(L13:L16)</f>
        <v>0</v>
      </c>
      <c r="M17" s="20">
        <f>SUM(M13:M16)</f>
        <v>0</v>
      </c>
      <c r="N17" s="20">
        <f>SUM(N13:N16)</f>
        <v>0</v>
      </c>
      <c r="O17" s="33"/>
    </row>
    <row r="18" spans="2:15" ht="15.75" customHeight="1">
      <c r="B18" s="86"/>
      <c r="C18" s="42"/>
      <c r="D18" s="43" t="s">
        <v>23</v>
      </c>
      <c r="E18" s="30">
        <f t="shared" si="0"/>
        <v>3</v>
      </c>
      <c r="F18" s="30">
        <f t="shared" si="1"/>
        <v>3</v>
      </c>
      <c r="G18" s="44">
        <v>3</v>
      </c>
      <c r="H18" s="44">
        <v>3</v>
      </c>
      <c r="I18" s="44"/>
      <c r="J18" s="40"/>
      <c r="K18" s="40"/>
      <c r="L18" s="40"/>
      <c r="M18" s="40"/>
      <c r="N18" s="40"/>
      <c r="O18" s="41"/>
    </row>
    <row r="19" spans="2:15" ht="15.75" customHeight="1">
      <c r="B19" s="86"/>
      <c r="C19" s="45"/>
      <c r="D19" s="46" t="s">
        <v>24</v>
      </c>
      <c r="E19" s="30">
        <f t="shared" si="0"/>
        <v>3</v>
      </c>
      <c r="F19" s="30">
        <f t="shared" si="1"/>
        <v>3</v>
      </c>
      <c r="G19" s="23">
        <v>3</v>
      </c>
      <c r="H19" s="23">
        <v>3</v>
      </c>
      <c r="I19" s="23"/>
      <c r="J19" s="40"/>
      <c r="K19" s="40"/>
      <c r="L19" s="40"/>
      <c r="M19" s="40"/>
      <c r="N19" s="40"/>
      <c r="O19" s="41"/>
    </row>
    <row r="20" spans="2:15" ht="15.75" customHeight="1">
      <c r="B20" s="86"/>
      <c r="C20" s="45"/>
      <c r="D20" s="46" t="s">
        <v>25</v>
      </c>
      <c r="E20" s="30">
        <f t="shared" si="0"/>
        <v>3</v>
      </c>
      <c r="F20" s="30">
        <f t="shared" si="1"/>
        <v>3</v>
      </c>
      <c r="G20" s="23">
        <v>3</v>
      </c>
      <c r="H20" s="23">
        <v>3</v>
      </c>
      <c r="I20" s="23"/>
      <c r="J20" s="40"/>
      <c r="K20" s="40"/>
      <c r="L20" s="40"/>
      <c r="M20" s="40"/>
      <c r="N20" s="40"/>
      <c r="O20" s="41"/>
    </row>
    <row r="21" spans="2:15" ht="15.75" customHeight="1">
      <c r="B21" s="86"/>
      <c r="C21" s="45"/>
      <c r="D21" s="46" t="s">
        <v>26</v>
      </c>
      <c r="E21" s="30">
        <f t="shared" si="0"/>
        <v>3</v>
      </c>
      <c r="F21" s="30">
        <f t="shared" si="1"/>
        <v>3</v>
      </c>
      <c r="G21" s="23">
        <v>3</v>
      </c>
      <c r="H21" s="23">
        <v>3</v>
      </c>
      <c r="I21" s="23"/>
      <c r="J21" s="40"/>
      <c r="K21" s="40"/>
      <c r="L21" s="40"/>
      <c r="M21" s="40"/>
      <c r="N21" s="40"/>
      <c r="O21" s="41"/>
    </row>
    <row r="22" spans="2:15" ht="15.75" customHeight="1">
      <c r="B22" s="86"/>
      <c r="C22" s="45"/>
      <c r="D22" s="46" t="s">
        <v>27</v>
      </c>
      <c r="E22" s="30">
        <f t="shared" si="0"/>
        <v>3</v>
      </c>
      <c r="F22" s="30">
        <f t="shared" si="1"/>
        <v>3</v>
      </c>
      <c r="G22" s="23">
        <v>3</v>
      </c>
      <c r="H22" s="23">
        <v>3</v>
      </c>
      <c r="I22" s="23"/>
      <c r="J22" s="40"/>
      <c r="K22" s="40"/>
      <c r="L22" s="40"/>
      <c r="M22" s="40"/>
      <c r="N22" s="40"/>
      <c r="O22" s="41"/>
    </row>
    <row r="23" spans="2:15" ht="15.75" customHeight="1">
      <c r="B23" s="86"/>
      <c r="C23" s="45"/>
      <c r="D23" s="46" t="s">
        <v>28</v>
      </c>
      <c r="E23" s="30">
        <f t="shared" si="0"/>
        <v>3</v>
      </c>
      <c r="F23" s="30">
        <f t="shared" si="1"/>
        <v>3</v>
      </c>
      <c r="G23" s="23">
        <v>3</v>
      </c>
      <c r="H23" s="23">
        <v>3</v>
      </c>
      <c r="I23" s="23"/>
      <c r="J23" s="40"/>
      <c r="K23" s="40"/>
      <c r="L23" s="40"/>
      <c r="M23" s="40"/>
      <c r="N23" s="40"/>
      <c r="O23" s="41"/>
    </row>
    <row r="24" spans="2:15" ht="15.75" customHeight="1">
      <c r="B24" s="86"/>
      <c r="C24" s="45"/>
      <c r="D24" s="46" t="s">
        <v>29</v>
      </c>
      <c r="E24" s="30">
        <f t="shared" si="0"/>
        <v>3</v>
      </c>
      <c r="F24" s="30">
        <f t="shared" si="1"/>
        <v>3</v>
      </c>
      <c r="G24" s="23"/>
      <c r="H24" s="23"/>
      <c r="I24" s="23">
        <v>3</v>
      </c>
      <c r="J24" s="40">
        <v>3</v>
      </c>
      <c r="K24" s="40"/>
      <c r="L24" s="40"/>
      <c r="M24" s="40"/>
      <c r="N24" s="40"/>
      <c r="O24" s="41"/>
    </row>
    <row r="25" spans="2:15" ht="15.75" customHeight="1">
      <c r="B25" s="86"/>
      <c r="C25" s="45"/>
      <c r="D25" s="46" t="s">
        <v>30</v>
      </c>
      <c r="E25" s="30">
        <f t="shared" si="0"/>
        <v>3</v>
      </c>
      <c r="F25" s="30">
        <f t="shared" si="1"/>
        <v>3</v>
      </c>
      <c r="G25" s="23"/>
      <c r="H25" s="23"/>
      <c r="I25" s="23">
        <v>3</v>
      </c>
      <c r="J25" s="40">
        <v>3</v>
      </c>
      <c r="K25" s="40"/>
      <c r="L25" s="40"/>
      <c r="M25" s="40"/>
      <c r="N25" s="40"/>
      <c r="O25" s="41"/>
    </row>
    <row r="26" spans="2:15" ht="15.75" customHeight="1">
      <c r="B26" s="86"/>
      <c r="C26" s="45"/>
      <c r="D26" s="46" t="s">
        <v>31</v>
      </c>
      <c r="E26" s="30">
        <f t="shared" si="0"/>
        <v>3</v>
      </c>
      <c r="F26" s="30">
        <f t="shared" si="1"/>
        <v>3</v>
      </c>
      <c r="G26" s="23"/>
      <c r="H26" s="23"/>
      <c r="I26" s="23">
        <v>3</v>
      </c>
      <c r="J26" s="40">
        <v>3</v>
      </c>
      <c r="K26" s="40"/>
      <c r="L26" s="40"/>
      <c r="M26" s="40"/>
      <c r="N26" s="40"/>
      <c r="O26" s="41"/>
    </row>
    <row r="27" spans="2:15" ht="15.75" customHeight="1">
      <c r="B27" s="86"/>
      <c r="C27" s="45"/>
      <c r="D27" s="46" t="s">
        <v>32</v>
      </c>
      <c r="E27" s="30">
        <f t="shared" si="0"/>
        <v>3</v>
      </c>
      <c r="F27" s="30">
        <f t="shared" si="1"/>
        <v>3</v>
      </c>
      <c r="G27" s="23"/>
      <c r="H27" s="23"/>
      <c r="I27" s="23">
        <v>3</v>
      </c>
      <c r="J27" s="40">
        <v>3</v>
      </c>
      <c r="K27" s="40"/>
      <c r="L27" s="40"/>
      <c r="M27" s="40"/>
      <c r="N27" s="40"/>
      <c r="O27" s="41"/>
    </row>
    <row r="28" spans="2:15" ht="15.75" customHeight="1">
      <c r="B28" s="86"/>
      <c r="C28" s="45"/>
      <c r="D28" s="46" t="s">
        <v>33</v>
      </c>
      <c r="E28" s="30">
        <f t="shared" si="0"/>
        <v>3</v>
      </c>
      <c r="F28" s="30">
        <f t="shared" si="1"/>
        <v>3</v>
      </c>
      <c r="G28" s="23"/>
      <c r="H28" s="23"/>
      <c r="I28" s="23">
        <v>3</v>
      </c>
      <c r="J28" s="40">
        <v>3</v>
      </c>
      <c r="K28" s="40"/>
      <c r="L28" s="40"/>
      <c r="M28" s="40"/>
      <c r="N28" s="40"/>
      <c r="O28" s="41"/>
    </row>
    <row r="29" spans="2:15" ht="15.75" customHeight="1">
      <c r="B29" s="86"/>
      <c r="C29" s="45"/>
      <c r="D29" s="46" t="s">
        <v>34</v>
      </c>
      <c r="E29" s="30">
        <f t="shared" si="0"/>
        <v>3</v>
      </c>
      <c r="F29" s="30">
        <f t="shared" si="1"/>
        <v>3</v>
      </c>
      <c r="G29" s="23"/>
      <c r="H29" s="23"/>
      <c r="I29" s="23">
        <v>3</v>
      </c>
      <c r="J29" s="40">
        <v>3</v>
      </c>
      <c r="K29" s="40"/>
      <c r="L29" s="40"/>
      <c r="M29" s="40"/>
      <c r="N29" s="40"/>
      <c r="O29" s="41"/>
    </row>
    <row r="30" spans="2:15" ht="15.75" customHeight="1">
      <c r="B30" s="86"/>
      <c r="C30" s="45"/>
      <c r="D30" s="46" t="s">
        <v>35</v>
      </c>
      <c r="E30" s="30">
        <f t="shared" si="0"/>
        <v>3</v>
      </c>
      <c r="F30" s="30">
        <f t="shared" si="1"/>
        <v>3</v>
      </c>
      <c r="G30" s="23"/>
      <c r="H30" s="23"/>
      <c r="I30" s="23">
        <v>3</v>
      </c>
      <c r="J30" s="40">
        <v>3</v>
      </c>
      <c r="K30" s="40"/>
      <c r="L30" s="40"/>
      <c r="M30" s="40"/>
      <c r="N30" s="40"/>
      <c r="O30" s="41"/>
    </row>
    <row r="31" spans="2:15" ht="15.75" customHeight="1">
      <c r="B31" s="86"/>
      <c r="C31" s="45"/>
      <c r="D31" s="46" t="s">
        <v>36</v>
      </c>
      <c r="E31" s="30">
        <f t="shared" si="0"/>
        <v>3</v>
      </c>
      <c r="F31" s="30">
        <f t="shared" si="1"/>
        <v>3</v>
      </c>
      <c r="G31" s="23"/>
      <c r="H31" s="23"/>
      <c r="I31" s="23">
        <v>3</v>
      </c>
      <c r="J31" s="40">
        <v>3</v>
      </c>
      <c r="K31" s="40"/>
      <c r="L31" s="40"/>
      <c r="M31" s="40"/>
      <c r="N31" s="40"/>
      <c r="O31" s="41"/>
    </row>
    <row r="32" spans="2:15" ht="15.75" customHeight="1">
      <c r="B32" s="86"/>
      <c r="C32" s="45"/>
      <c r="D32" s="46" t="s">
        <v>37</v>
      </c>
      <c r="E32" s="30">
        <f t="shared" si="0"/>
        <v>3</v>
      </c>
      <c r="F32" s="30">
        <f t="shared" si="1"/>
        <v>3</v>
      </c>
      <c r="G32" s="23"/>
      <c r="H32" s="23"/>
      <c r="I32" s="23">
        <v>3</v>
      </c>
      <c r="J32" s="40">
        <v>3</v>
      </c>
      <c r="K32" s="40"/>
      <c r="L32" s="40"/>
      <c r="M32" s="40"/>
      <c r="N32" s="40"/>
      <c r="O32" s="41"/>
    </row>
    <row r="33" spans="2:15" ht="15.75" customHeight="1" thickBot="1">
      <c r="B33" s="87"/>
      <c r="C33" s="78" t="s">
        <v>38</v>
      </c>
      <c r="D33" s="78"/>
      <c r="E33" s="35">
        <f aca="true" t="shared" si="3" ref="E33:N33">SUM(E17:E31)</f>
        <v>54</v>
      </c>
      <c r="F33" s="35">
        <f t="shared" si="3"/>
        <v>54</v>
      </c>
      <c r="G33" s="35">
        <f t="shared" si="3"/>
        <v>24</v>
      </c>
      <c r="H33" s="35">
        <f t="shared" si="3"/>
        <v>24</v>
      </c>
      <c r="I33" s="35">
        <f t="shared" si="3"/>
        <v>24</v>
      </c>
      <c r="J33" s="35">
        <f t="shared" si="3"/>
        <v>24</v>
      </c>
      <c r="K33" s="35">
        <f t="shared" si="3"/>
        <v>0</v>
      </c>
      <c r="L33" s="35">
        <f t="shared" si="3"/>
        <v>0</v>
      </c>
      <c r="M33" s="35">
        <f t="shared" si="3"/>
        <v>0</v>
      </c>
      <c r="N33" s="35">
        <f t="shared" si="3"/>
        <v>0</v>
      </c>
      <c r="O33" s="36"/>
    </row>
    <row r="34" spans="2:15" ht="15.75" customHeight="1">
      <c r="B34" s="21"/>
      <c r="C34" s="15"/>
      <c r="D34" s="16"/>
      <c r="E34" s="17"/>
      <c r="F34" s="17"/>
      <c r="G34" s="22"/>
      <c r="H34" s="22"/>
      <c r="I34" s="22"/>
      <c r="J34" s="22"/>
      <c r="K34" s="22"/>
      <c r="L34" s="22"/>
      <c r="M34" s="17"/>
      <c r="N34" s="17"/>
      <c r="O34" s="14"/>
    </row>
    <row r="35" spans="2:15" ht="15.75" customHeight="1">
      <c r="B35" s="21"/>
      <c r="C35" s="79" t="s">
        <v>39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14"/>
    </row>
    <row r="36" spans="3:15" s="14" customFormat="1" ht="33" customHeight="1"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18"/>
    </row>
    <row r="37" spans="2:14" ht="21.75" customHeight="1">
      <c r="B37" s="14"/>
      <c r="C37" s="4"/>
      <c r="D37" s="8" t="s">
        <v>4</v>
      </c>
      <c r="E37" s="13"/>
      <c r="F37" s="13"/>
      <c r="G37" s="5"/>
      <c r="H37" s="5"/>
      <c r="I37" s="9"/>
      <c r="J37" s="9" t="s">
        <v>2</v>
      </c>
      <c r="K37" s="9"/>
      <c r="L37" s="9"/>
      <c r="M37" s="9"/>
      <c r="N37" s="9"/>
    </row>
    <row r="38" ht="21.75" customHeight="1"/>
    <row r="39" ht="21.75" customHeight="1"/>
  </sheetData>
  <sheetProtection/>
  <mergeCells count="22">
    <mergeCell ref="B10:B12"/>
    <mergeCell ref="K7:N7"/>
    <mergeCell ref="B13:B33"/>
    <mergeCell ref="C12:D12"/>
    <mergeCell ref="I8:J8"/>
    <mergeCell ref="F6:F9"/>
    <mergeCell ref="E6:E9"/>
    <mergeCell ref="C36:N36"/>
    <mergeCell ref="G8:H8"/>
    <mergeCell ref="C33:D33"/>
    <mergeCell ref="C35:N35"/>
    <mergeCell ref="C6:C9"/>
    <mergeCell ref="C17:D17"/>
    <mergeCell ref="G7:J7"/>
    <mergeCell ref="B2:P2"/>
    <mergeCell ref="B4:P4"/>
    <mergeCell ref="B6:B9"/>
    <mergeCell ref="O6:O9"/>
    <mergeCell ref="M8:N8"/>
    <mergeCell ref="K8:L8"/>
    <mergeCell ref="D6:D9"/>
    <mergeCell ref="G6:N6"/>
  </mergeCells>
  <printOptions horizontalCentered="1"/>
  <pageMargins left="0.5511811023622047" right="0.3937007874015748" top="0.3937007874015748" bottom="0.7874015748031497" header="0" footer="0.3937007874015748"/>
  <pageSetup fitToHeight="1" fitToWidth="1" horizontalDpi="300" verticalDpi="300" orientation="portrait" paperSize="9" scale="99" r:id="rId1"/>
  <headerFooter alignWithMargins="0">
    <oddFooter>&amp;R&amp;"Times New Roman,標準"&amp;F &amp;"新細明體,標準"第&amp;"Times New Roman,標準" &amp;P &amp;"新細明體,標準"頁，共&amp;"Times New Roman,標準" &amp;N &amp;"新細明體,標準"頁&amp;"Times New Roman,標準"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48" zoomScaleNormal="148" zoomScalePageLayoutView="0" workbookViewId="0" topLeftCell="B10">
      <selection activeCell="E18" sqref="E18"/>
    </sheetView>
  </sheetViews>
  <sheetFormatPr defaultColWidth="9.00390625" defaultRowHeight="16.5"/>
  <cols>
    <col min="1" max="1" width="3.50390625" style="0" customWidth="1"/>
    <col min="2" max="2" width="3.25390625" style="0" customWidth="1"/>
    <col min="4" max="4" width="22.25390625" style="0" customWidth="1"/>
    <col min="5" max="5" width="4.125" style="0" customWidth="1"/>
    <col min="6" max="6" width="4.25390625" style="0" customWidth="1"/>
    <col min="7" max="7" width="3.875" style="0" customWidth="1"/>
    <col min="8" max="8" width="4.00390625" style="0" customWidth="1"/>
    <col min="9" max="11" width="3.875" style="0" customWidth="1"/>
    <col min="12" max="12" width="4.00390625" style="0" customWidth="1"/>
    <col min="13" max="13" width="4.25390625" style="0" customWidth="1"/>
    <col min="14" max="14" width="4.00390625" style="0" customWidth="1"/>
    <col min="15" max="16" width="3.875" style="0" customWidth="1"/>
  </cols>
  <sheetData>
    <row r="1" spans="1:17" ht="16.5">
      <c r="A1" s="2"/>
      <c r="B1" s="2"/>
      <c r="C1" s="2"/>
      <c r="D1" s="2"/>
      <c r="E1" s="10"/>
      <c r="F1" s="10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>
      <c r="A2" s="2"/>
      <c r="B2" s="63" t="s">
        <v>59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21">
      <c r="A3" s="2"/>
      <c r="B3" s="2"/>
      <c r="C3" s="3"/>
      <c r="D3" s="3"/>
      <c r="E3" s="3"/>
      <c r="F3" s="11"/>
      <c r="G3" s="11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59.25" customHeight="1" thickBot="1">
      <c r="A4" s="2"/>
      <c r="B4" s="65" t="s">
        <v>44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ht="17.25" hidden="1" thickBot="1">
      <c r="A5" s="2"/>
      <c r="B5" s="6"/>
      <c r="C5" s="7"/>
      <c r="D5" s="7"/>
      <c r="E5" s="12"/>
      <c r="F5" s="12"/>
      <c r="G5" s="6"/>
      <c r="H5" s="6"/>
      <c r="I5" s="6"/>
      <c r="J5" s="6"/>
      <c r="K5" s="6"/>
      <c r="L5" s="6"/>
      <c r="M5" s="6"/>
      <c r="N5" s="6"/>
      <c r="O5" s="6"/>
      <c r="P5" s="6"/>
      <c r="Q5" s="2"/>
    </row>
    <row r="6" spans="1:17" ht="16.5">
      <c r="A6" s="2"/>
      <c r="B6" s="67" t="s">
        <v>16</v>
      </c>
      <c r="C6" s="73" t="s">
        <v>1</v>
      </c>
      <c r="D6" s="73" t="s">
        <v>0</v>
      </c>
      <c r="E6" s="73" t="s">
        <v>5</v>
      </c>
      <c r="F6" s="73" t="s">
        <v>15</v>
      </c>
      <c r="G6" s="75" t="s">
        <v>6</v>
      </c>
      <c r="H6" s="75"/>
      <c r="I6" s="75"/>
      <c r="J6" s="75"/>
      <c r="K6" s="75"/>
      <c r="L6" s="75"/>
      <c r="M6" s="75"/>
      <c r="N6" s="75"/>
      <c r="O6" s="75"/>
      <c r="P6" s="75"/>
      <c r="Q6" s="70" t="s">
        <v>3</v>
      </c>
    </row>
    <row r="7" spans="1:17" ht="16.5">
      <c r="A7" s="2"/>
      <c r="B7" s="68"/>
      <c r="C7" s="74"/>
      <c r="D7" s="74"/>
      <c r="E7" s="74"/>
      <c r="F7" s="74"/>
      <c r="G7" s="72" t="s">
        <v>7</v>
      </c>
      <c r="H7" s="72"/>
      <c r="I7" s="72"/>
      <c r="J7" s="72"/>
      <c r="K7" s="72"/>
      <c r="L7" s="72"/>
      <c r="M7" s="72" t="s">
        <v>8</v>
      </c>
      <c r="N7" s="72"/>
      <c r="O7" s="72"/>
      <c r="P7" s="72"/>
      <c r="Q7" s="71"/>
    </row>
    <row r="8" spans="1:17" ht="16.5" customHeight="1">
      <c r="A8" s="2"/>
      <c r="B8" s="68"/>
      <c r="C8" s="74"/>
      <c r="D8" s="74"/>
      <c r="E8" s="74"/>
      <c r="F8" s="74"/>
      <c r="G8" s="72" t="s">
        <v>9</v>
      </c>
      <c r="H8" s="72"/>
      <c r="I8" s="93" t="s">
        <v>10</v>
      </c>
      <c r="J8" s="94"/>
      <c r="K8" s="94" t="s">
        <v>52</v>
      </c>
      <c r="L8" s="95"/>
      <c r="M8" s="72" t="s">
        <v>9</v>
      </c>
      <c r="N8" s="72"/>
      <c r="O8" s="72" t="s">
        <v>10</v>
      </c>
      <c r="P8" s="72"/>
      <c r="Q8" s="71"/>
    </row>
    <row r="9" spans="1:17" ht="16.5">
      <c r="A9" s="2"/>
      <c r="B9" s="69"/>
      <c r="C9" s="74"/>
      <c r="D9" s="74"/>
      <c r="E9" s="74"/>
      <c r="F9" s="74"/>
      <c r="G9" s="27" t="s">
        <v>11</v>
      </c>
      <c r="H9" s="27" t="s">
        <v>12</v>
      </c>
      <c r="I9" s="27" t="s">
        <v>11</v>
      </c>
      <c r="J9" s="27" t="s">
        <v>12</v>
      </c>
      <c r="K9" s="27" t="s">
        <v>11</v>
      </c>
      <c r="L9" s="27" t="s">
        <v>12</v>
      </c>
      <c r="M9" s="27" t="s">
        <v>11</v>
      </c>
      <c r="N9" s="27" t="s">
        <v>12</v>
      </c>
      <c r="O9" s="27" t="s">
        <v>11</v>
      </c>
      <c r="P9" s="27" t="s">
        <v>12</v>
      </c>
      <c r="Q9" s="71"/>
    </row>
    <row r="10" spans="1:17" ht="16.5" customHeight="1">
      <c r="A10" s="2"/>
      <c r="B10" s="91" t="s">
        <v>42</v>
      </c>
      <c r="C10" s="55" t="s">
        <v>61</v>
      </c>
      <c r="D10" s="37" t="s">
        <v>17</v>
      </c>
      <c r="E10" s="30">
        <f>G10+I10+M10+O10</f>
        <v>0</v>
      </c>
      <c r="F10" s="30">
        <f>H10+J10+N10+P10</f>
        <v>8</v>
      </c>
      <c r="G10" s="30">
        <v>0</v>
      </c>
      <c r="H10" s="30">
        <v>2</v>
      </c>
      <c r="I10" s="30">
        <v>0</v>
      </c>
      <c r="J10" s="30">
        <v>2</v>
      </c>
      <c r="K10" s="1">
        <v>0</v>
      </c>
      <c r="L10" s="53">
        <v>0</v>
      </c>
      <c r="M10" s="30">
        <v>0</v>
      </c>
      <c r="N10" s="30">
        <v>2</v>
      </c>
      <c r="O10" s="30">
        <v>0</v>
      </c>
      <c r="P10" s="30">
        <v>2</v>
      </c>
      <c r="Q10" s="62"/>
    </row>
    <row r="11" spans="1:20" ht="16.5">
      <c r="A11" s="2"/>
      <c r="B11" s="92"/>
      <c r="C11" s="55" t="s">
        <v>62</v>
      </c>
      <c r="D11" s="38" t="s">
        <v>22</v>
      </c>
      <c r="E11" s="30">
        <f>G11+I11+M11+O11</f>
        <v>6</v>
      </c>
      <c r="F11" s="30">
        <f>H11+J11+N11+P11</f>
        <v>6</v>
      </c>
      <c r="G11" s="1"/>
      <c r="H11" s="1"/>
      <c r="I11" s="1"/>
      <c r="J11" s="1"/>
      <c r="K11" s="1">
        <v>0</v>
      </c>
      <c r="L11" s="53">
        <v>0</v>
      </c>
      <c r="M11" s="1">
        <v>3</v>
      </c>
      <c r="N11" s="1">
        <v>3</v>
      </c>
      <c r="O11" s="1">
        <v>3</v>
      </c>
      <c r="P11" s="1">
        <v>3</v>
      </c>
      <c r="Q11" s="54"/>
      <c r="T11" s="56"/>
    </row>
    <row r="12" spans="1:17" ht="18.75" customHeight="1">
      <c r="A12" s="2"/>
      <c r="B12" s="89" t="s">
        <v>54</v>
      </c>
      <c r="C12" s="101" t="s">
        <v>63</v>
      </c>
      <c r="D12" s="46" t="s">
        <v>55</v>
      </c>
      <c r="E12" s="30">
        <f>G12+I12+M12+O12</f>
        <v>3</v>
      </c>
      <c r="F12" s="1">
        <v>3</v>
      </c>
      <c r="G12" s="1">
        <v>3</v>
      </c>
      <c r="H12" s="1">
        <v>3</v>
      </c>
      <c r="I12" s="53"/>
      <c r="J12" s="53"/>
      <c r="K12" s="53"/>
      <c r="L12" s="53"/>
      <c r="M12" s="53"/>
      <c r="N12" s="53"/>
      <c r="O12" s="53"/>
      <c r="P12" s="53"/>
      <c r="Q12" s="28"/>
    </row>
    <row r="13" spans="1:17" ht="20.25" customHeight="1">
      <c r="A13" s="2"/>
      <c r="B13" s="90"/>
      <c r="C13" s="102" t="s">
        <v>64</v>
      </c>
      <c r="D13" s="46" t="s">
        <v>56</v>
      </c>
      <c r="E13" s="30">
        <f>G13+I13+M13+O13</f>
        <v>3</v>
      </c>
      <c r="F13" s="1">
        <v>3</v>
      </c>
      <c r="G13" s="1"/>
      <c r="H13" s="1"/>
      <c r="I13" s="53">
        <v>3</v>
      </c>
      <c r="J13" s="53">
        <v>3</v>
      </c>
      <c r="K13" s="53"/>
      <c r="L13" s="53"/>
      <c r="M13" s="53"/>
      <c r="N13" s="53"/>
      <c r="O13" s="53"/>
      <c r="P13" s="53"/>
      <c r="Q13" s="28"/>
    </row>
    <row r="14" spans="1:17" ht="17.25" customHeight="1">
      <c r="A14" s="19"/>
      <c r="B14" s="57"/>
      <c r="C14" s="88" t="s">
        <v>13</v>
      </c>
      <c r="D14" s="96"/>
      <c r="E14" s="30">
        <f aca="true" t="shared" si="0" ref="E14:P14">E10+E11+E12+E13</f>
        <v>12</v>
      </c>
      <c r="F14" s="30">
        <f t="shared" si="0"/>
        <v>20</v>
      </c>
      <c r="G14" s="30">
        <f t="shared" si="0"/>
        <v>3</v>
      </c>
      <c r="H14" s="30">
        <f t="shared" si="0"/>
        <v>5</v>
      </c>
      <c r="I14" s="30">
        <f t="shared" si="0"/>
        <v>3</v>
      </c>
      <c r="J14" s="30">
        <f t="shared" si="0"/>
        <v>5</v>
      </c>
      <c r="K14" s="30">
        <f t="shared" si="0"/>
        <v>0</v>
      </c>
      <c r="L14" s="30">
        <f t="shared" si="0"/>
        <v>0</v>
      </c>
      <c r="M14" s="30">
        <f t="shared" si="0"/>
        <v>3</v>
      </c>
      <c r="N14" s="30">
        <f t="shared" si="0"/>
        <v>5</v>
      </c>
      <c r="O14" s="30">
        <f t="shared" si="0"/>
        <v>3</v>
      </c>
      <c r="P14" s="30">
        <f t="shared" si="0"/>
        <v>5</v>
      </c>
      <c r="Q14" s="34"/>
    </row>
    <row r="15" spans="1:17" ht="17.25" customHeight="1">
      <c r="A15" s="19"/>
      <c r="B15" s="98" t="s">
        <v>53</v>
      </c>
      <c r="C15" s="103" t="s">
        <v>65</v>
      </c>
      <c r="D15" s="49" t="s">
        <v>46</v>
      </c>
      <c r="E15" s="1">
        <v>3</v>
      </c>
      <c r="F15" s="1">
        <v>3</v>
      </c>
      <c r="G15" s="40">
        <v>3</v>
      </c>
      <c r="H15" s="40">
        <v>3</v>
      </c>
      <c r="I15" s="40"/>
      <c r="J15" s="40"/>
      <c r="K15" s="1"/>
      <c r="L15" s="53"/>
      <c r="M15" s="20"/>
      <c r="N15" s="20"/>
      <c r="O15" s="20"/>
      <c r="P15" s="20"/>
      <c r="Q15" s="59"/>
    </row>
    <row r="16" spans="1:17" ht="17.25" customHeight="1">
      <c r="A16" s="19"/>
      <c r="B16" s="99"/>
      <c r="C16" s="103" t="s">
        <v>71</v>
      </c>
      <c r="D16" s="48" t="s">
        <v>48</v>
      </c>
      <c r="E16" s="1">
        <f>G16+I16+M16+O16</f>
        <v>3</v>
      </c>
      <c r="F16" s="1">
        <f>H16+J16+N16+P16</f>
        <v>3</v>
      </c>
      <c r="G16" s="1">
        <v>3</v>
      </c>
      <c r="H16" s="1">
        <v>3</v>
      </c>
      <c r="I16" s="1"/>
      <c r="J16" s="1"/>
      <c r="K16" s="40"/>
      <c r="L16" s="58"/>
      <c r="M16" s="20"/>
      <c r="N16" s="20"/>
      <c r="O16" s="20"/>
      <c r="P16" s="20"/>
      <c r="Q16" s="59"/>
    </row>
    <row r="17" spans="1:17" ht="17.25" customHeight="1">
      <c r="A17" s="19"/>
      <c r="B17" s="99"/>
      <c r="C17" s="103" t="s">
        <v>66</v>
      </c>
      <c r="D17" s="49" t="s">
        <v>34</v>
      </c>
      <c r="E17" s="47">
        <v>3</v>
      </c>
      <c r="F17" s="30">
        <v>3</v>
      </c>
      <c r="G17" s="40">
        <v>3</v>
      </c>
      <c r="H17" s="40">
        <v>3</v>
      </c>
      <c r="I17" s="40"/>
      <c r="J17" s="40"/>
      <c r="K17" s="40"/>
      <c r="L17" s="58"/>
      <c r="M17" s="20"/>
      <c r="N17" s="20"/>
      <c r="O17" s="20"/>
      <c r="P17" s="20"/>
      <c r="Q17" s="59"/>
    </row>
    <row r="18" spans="1:17" ht="17.25" customHeight="1">
      <c r="A18" s="19"/>
      <c r="B18" s="99"/>
      <c r="C18" s="103" t="s">
        <v>69</v>
      </c>
      <c r="D18" s="48" t="s">
        <v>50</v>
      </c>
      <c r="E18" s="1">
        <f>G18+I18+M18+O18</f>
        <v>3</v>
      </c>
      <c r="F18" s="1">
        <f>H18+J18+N18+P18</f>
        <v>3</v>
      </c>
      <c r="G18" s="1">
        <v>3</v>
      </c>
      <c r="H18" s="1">
        <v>3</v>
      </c>
      <c r="I18" s="40"/>
      <c r="J18" s="40"/>
      <c r="K18" s="40"/>
      <c r="L18" s="58"/>
      <c r="M18" s="20"/>
      <c r="N18" s="20"/>
      <c r="O18" s="20"/>
      <c r="P18" s="20"/>
      <c r="Q18" s="59"/>
    </row>
    <row r="19" spans="1:17" ht="17.25" customHeight="1">
      <c r="A19" s="19"/>
      <c r="B19" s="99"/>
      <c r="C19" s="103" t="s">
        <v>70</v>
      </c>
      <c r="D19" s="48" t="s">
        <v>49</v>
      </c>
      <c r="E19" s="1">
        <f>G19+I19+M19+O19</f>
        <v>3</v>
      </c>
      <c r="F19" s="1">
        <f>H19+J19+N19+P19</f>
        <v>3</v>
      </c>
      <c r="G19" s="1"/>
      <c r="H19" s="1"/>
      <c r="I19" s="40">
        <v>3</v>
      </c>
      <c r="J19" s="40">
        <v>3</v>
      </c>
      <c r="K19" s="40"/>
      <c r="L19" s="58"/>
      <c r="M19" s="20"/>
      <c r="N19" s="20"/>
      <c r="O19" s="20"/>
      <c r="P19" s="20"/>
      <c r="Q19" s="59"/>
    </row>
    <row r="20" spans="1:17" ht="17.25" customHeight="1">
      <c r="A20" s="19"/>
      <c r="B20" s="99"/>
      <c r="C20" s="103" t="s">
        <v>67</v>
      </c>
      <c r="D20" s="38" t="s">
        <v>57</v>
      </c>
      <c r="E20" s="47">
        <v>3</v>
      </c>
      <c r="F20" s="30">
        <v>3</v>
      </c>
      <c r="G20" s="1"/>
      <c r="H20" s="1"/>
      <c r="I20" s="1">
        <v>3</v>
      </c>
      <c r="J20" s="1">
        <v>3</v>
      </c>
      <c r="K20" s="40"/>
      <c r="L20" s="58"/>
      <c r="M20" s="1"/>
      <c r="N20" s="20"/>
      <c r="O20" s="20"/>
      <c r="P20" s="20"/>
      <c r="Q20" s="59"/>
    </row>
    <row r="21" spans="1:17" ht="17.25" customHeight="1">
      <c r="A21" s="2"/>
      <c r="B21" s="99"/>
      <c r="C21" s="102" t="s">
        <v>72</v>
      </c>
      <c r="D21" s="51" t="s">
        <v>47</v>
      </c>
      <c r="E21" s="1">
        <v>3</v>
      </c>
      <c r="F21" s="1">
        <v>3</v>
      </c>
      <c r="G21" s="1"/>
      <c r="H21" s="1"/>
      <c r="I21" s="50">
        <v>3</v>
      </c>
      <c r="J21" s="50">
        <v>3</v>
      </c>
      <c r="K21" s="50"/>
      <c r="L21" s="53"/>
      <c r="M21" s="1"/>
      <c r="N21" s="1"/>
      <c r="O21" s="1"/>
      <c r="P21" s="1"/>
      <c r="Q21" s="59"/>
    </row>
    <row r="22" spans="1:17" ht="16.5" customHeight="1" thickBot="1">
      <c r="A22" s="2"/>
      <c r="B22" s="99"/>
      <c r="C22" s="102" t="s">
        <v>68</v>
      </c>
      <c r="D22" s="46" t="s">
        <v>51</v>
      </c>
      <c r="E22" s="1">
        <f>G22+I22+M22+O22</f>
        <v>3</v>
      </c>
      <c r="F22" s="1">
        <f>H22+J22+N22+P22</f>
        <v>3</v>
      </c>
      <c r="G22" s="1"/>
      <c r="H22" s="1"/>
      <c r="I22" s="50">
        <v>3</v>
      </c>
      <c r="J22" s="50">
        <v>3</v>
      </c>
      <c r="K22" s="1"/>
      <c r="L22" s="1"/>
      <c r="M22" s="1"/>
      <c r="N22" s="1"/>
      <c r="O22" s="1"/>
      <c r="P22" s="1"/>
      <c r="Q22" s="60"/>
    </row>
    <row r="23" spans="1:17" ht="17.25" thickBot="1">
      <c r="A23" s="2"/>
      <c r="B23" s="100"/>
      <c r="C23" s="97" t="s">
        <v>14</v>
      </c>
      <c r="D23" s="97"/>
      <c r="E23" s="52">
        <f aca="true" t="shared" si="1" ref="E23:P23">SUM(E15:E22)</f>
        <v>24</v>
      </c>
      <c r="F23" s="52">
        <f t="shared" si="1"/>
        <v>24</v>
      </c>
      <c r="G23" s="52">
        <f t="shared" si="1"/>
        <v>12</v>
      </c>
      <c r="H23" s="52">
        <f t="shared" si="1"/>
        <v>12</v>
      </c>
      <c r="I23" s="52">
        <f t="shared" si="1"/>
        <v>12</v>
      </c>
      <c r="J23" s="52">
        <f t="shared" si="1"/>
        <v>12</v>
      </c>
      <c r="K23" s="52">
        <f t="shared" si="1"/>
        <v>0</v>
      </c>
      <c r="L23" s="52">
        <f t="shared" si="1"/>
        <v>0</v>
      </c>
      <c r="M23" s="52">
        <f t="shared" si="1"/>
        <v>0</v>
      </c>
      <c r="N23" s="52">
        <f t="shared" si="1"/>
        <v>0</v>
      </c>
      <c r="O23" s="52">
        <f t="shared" si="1"/>
        <v>0</v>
      </c>
      <c r="P23" s="52">
        <f t="shared" si="1"/>
        <v>0</v>
      </c>
      <c r="Q23" s="61"/>
    </row>
    <row r="24" spans="1:17" ht="19.5">
      <c r="A24" s="2"/>
      <c r="B24" s="21"/>
      <c r="C24" s="15"/>
      <c r="D24" s="16"/>
      <c r="E24" s="17"/>
      <c r="F24" s="17"/>
      <c r="G24" s="22"/>
      <c r="H24" s="22"/>
      <c r="I24" s="22"/>
      <c r="J24" s="22"/>
      <c r="K24" s="22"/>
      <c r="L24" s="22"/>
      <c r="M24" s="22"/>
      <c r="N24" s="22"/>
      <c r="O24" s="17"/>
      <c r="P24" s="17"/>
      <c r="Q24" s="14"/>
    </row>
    <row r="25" spans="1:17" ht="16.5">
      <c r="A25" s="2"/>
      <c r="B25" s="21"/>
      <c r="C25" s="79" t="s">
        <v>60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14"/>
    </row>
    <row r="26" spans="1:17" ht="51.75" customHeight="1">
      <c r="A26" s="14"/>
      <c r="B26" s="14"/>
      <c r="C26" s="76" t="s">
        <v>58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8"/>
    </row>
    <row r="27" spans="1:17" ht="20.25" customHeight="1">
      <c r="A27" s="14"/>
      <c r="B27" s="14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18"/>
    </row>
    <row r="28" spans="1:17" ht="16.5">
      <c r="A28" s="2"/>
      <c r="B28" s="14"/>
      <c r="C28" s="4"/>
      <c r="D28" s="8" t="s">
        <v>4</v>
      </c>
      <c r="E28" s="13"/>
      <c r="F28" s="13"/>
      <c r="G28" s="5"/>
      <c r="H28" s="5"/>
      <c r="I28" s="9"/>
      <c r="J28" s="9"/>
      <c r="K28" s="9"/>
      <c r="L28" s="9" t="s">
        <v>45</v>
      </c>
      <c r="M28" s="9"/>
      <c r="N28" s="9"/>
      <c r="O28" s="9"/>
      <c r="P28" s="9"/>
      <c r="Q28" s="2"/>
    </row>
  </sheetData>
  <sheetProtection/>
  <mergeCells count="24">
    <mergeCell ref="C14:D14"/>
    <mergeCell ref="C23:D23"/>
    <mergeCell ref="B15:B23"/>
    <mergeCell ref="C27:P27"/>
    <mergeCell ref="C25:P25"/>
    <mergeCell ref="C26:P26"/>
    <mergeCell ref="Q6:Q9"/>
    <mergeCell ref="G7:L7"/>
    <mergeCell ref="M7:P7"/>
    <mergeCell ref="G8:H8"/>
    <mergeCell ref="M8:N8"/>
    <mergeCell ref="O8:P8"/>
    <mergeCell ref="I8:J8"/>
    <mergeCell ref="K8:L8"/>
    <mergeCell ref="B12:B13"/>
    <mergeCell ref="B10:B11"/>
    <mergeCell ref="B2:Q2"/>
    <mergeCell ref="B4:Q4"/>
    <mergeCell ref="B6:B9"/>
    <mergeCell ref="C6:C9"/>
    <mergeCell ref="D6:D9"/>
    <mergeCell ref="E6:E9"/>
    <mergeCell ref="F6:F9"/>
    <mergeCell ref="G6:P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亞專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oit</cp:lastModifiedBy>
  <cp:lastPrinted>2014-09-14T08:46:03Z</cp:lastPrinted>
  <dcterms:created xsi:type="dcterms:W3CDTF">2000-08-16T02:17:32Z</dcterms:created>
  <dcterms:modified xsi:type="dcterms:W3CDTF">2016-03-24T08:45:23Z</dcterms:modified>
  <cp:category/>
  <cp:version/>
  <cp:contentType/>
  <cp:contentStatus/>
</cp:coreProperties>
</file>